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1 курс" sheetId="1" r:id="rId1"/>
  </sheets>
  <calcPr calcId="145621"/>
</workbook>
</file>

<file path=xl/calcChain.xml><?xml version="1.0" encoding="utf-8"?>
<calcChain xmlns="http://schemas.openxmlformats.org/spreadsheetml/2006/main">
  <c r="M21" i="1" l="1"/>
  <c r="N21" i="1" s="1"/>
  <c r="P21" i="1" s="1"/>
  <c r="M18" i="1"/>
  <c r="N18" i="1" s="1"/>
  <c r="P18" i="1" s="1"/>
  <c r="M20" i="1"/>
  <c r="N20" i="1" s="1"/>
  <c r="P20" i="1" s="1"/>
  <c r="M10" i="1"/>
  <c r="N10" i="1" s="1"/>
  <c r="P10" i="1" s="1"/>
  <c r="M8" i="1"/>
  <c r="N8" i="1" s="1"/>
  <c r="P8" i="1" s="1"/>
  <c r="M12" i="1"/>
  <c r="N12" i="1" s="1"/>
  <c r="P12" i="1" s="1"/>
  <c r="M14" i="1"/>
  <c r="N14" i="1" s="1"/>
  <c r="P14" i="1" s="1"/>
  <c r="M9" i="1" l="1"/>
  <c r="M17" i="1"/>
  <c r="M5" i="1"/>
  <c r="M7" i="1"/>
  <c r="M15" i="1"/>
  <c r="M4" i="1"/>
  <c r="M6" i="1"/>
  <c r="M11" i="1"/>
  <c r="M19" i="1"/>
  <c r="M13" i="1"/>
  <c r="M16" i="1"/>
  <c r="N9" i="1" l="1"/>
  <c r="P9" i="1" s="1"/>
  <c r="N17" i="1"/>
  <c r="P17" i="1" s="1"/>
  <c r="N5" i="1"/>
  <c r="P5" i="1" s="1"/>
  <c r="N7" i="1"/>
  <c r="P7" i="1" s="1"/>
  <c r="N15" i="1"/>
  <c r="P15" i="1" s="1"/>
  <c r="N4" i="1"/>
  <c r="P4" i="1" s="1"/>
  <c r="N6" i="1"/>
  <c r="P6" i="1" s="1"/>
  <c r="N11" i="1"/>
  <c r="P11" i="1" s="1"/>
  <c r="N19" i="1"/>
  <c r="P19" i="1" s="1"/>
  <c r="N13" i="1"/>
  <c r="P13" i="1" s="1"/>
  <c r="N16" i="1"/>
  <c r="P16" i="1" s="1"/>
</calcChain>
</file>

<file path=xl/sharedStrings.xml><?xml version="1.0" encoding="utf-8"?>
<sst xmlns="http://schemas.openxmlformats.org/spreadsheetml/2006/main" count="26" uniqueCount="26">
  <si>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</si>
  <si>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</si>
  <si>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</si>
  <si>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</si>
  <si>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</si>
  <si>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</si>
  <si>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</si>
  <si>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t>Антонитна Марина Ярославівна</t>
  </si>
  <si>
    <t>Борсук Дмитро Романович</t>
  </si>
  <si>
    <t>Варениця Дмитро Богданович</t>
  </si>
  <si>
    <t>Вельбой  Лілія Віталіївна</t>
  </si>
  <si>
    <t>Горбатюк Назарій Русланович</t>
  </si>
  <si>
    <t>Дядюк Яна Андріівна</t>
  </si>
  <si>
    <t>Корж Юлія Сергіївна</t>
  </si>
  <si>
    <t>Кулешова Дарина Сергіївна</t>
  </si>
  <si>
    <t>Мацюк Аліса Ігорівна</t>
  </si>
  <si>
    <t>Молчанюк Олександра Сергіївна</t>
  </si>
  <si>
    <t>Ніколайчук Захар Андрійович</t>
  </si>
  <si>
    <t>Підгірна Тетяна Володимирівна</t>
  </si>
  <si>
    <t>Рекрутняк Валентина Валеріївна</t>
  </si>
  <si>
    <t>Смусь Максим Михайлович</t>
  </si>
  <si>
    <t>Солодовнік Дарина Ростиславівна</t>
  </si>
  <si>
    <t>Тарасюк Крістіна Вікторівна</t>
  </si>
  <si>
    <t>Шелест Євгеній Ярославович</t>
  </si>
  <si>
    <t>Головач Мирослав Станіславович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</si>
  <si>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ПЕРШОГО КУРСУ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</t>
    </r>
    <r>
      <rPr>
        <b/>
        <sz val="12"/>
        <color theme="1"/>
        <rFont val="Times New Roman"/>
        <family val="1"/>
        <charset val="204"/>
      </rPr>
      <t>293 МІЖНАРОДНЕ ПРАВО</t>
    </r>
    <r>
      <rPr>
        <sz val="12"/>
        <color theme="1"/>
        <rFont val="Times New Roman"/>
        <family val="1"/>
        <charset val="204"/>
      </rPr>
      <t xml:space="preserve"> ЗА РЕЗУЛЬТАТАМИ 2 СЕМЕСТРУ 2020-2021 Н.Р.*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</si>
</sst>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="110" zoomScaleNormal="110" workbookViewId="0">
      <selection activeCell="O9" sqref="O9"/>
    </sheetView>
  </sheetViews>
  <sheetFormatPr defaultColWidth="9.109375" defaultRowHeight="10.199999999999999" x14ac:dyDescent="0.3"/>
  <cols>
    <col min="1" max="1" width="3.33203125" style="1" customWidth="1"/>
    <col min="2" max="2" width="30.44140625" style="3" customWidth="1"/>
    <col min="3" max="3" width="4.33203125" style="1" customWidth="1"/>
    <col min="4" max="4" width="4.44140625" style="1" customWidth="1"/>
    <col min="5" max="5" width="4.33203125" style="1" customWidth="1"/>
    <col min="6" max="6" width="4.5546875" style="1" customWidth="1"/>
    <col min="7" max="7" width="4.33203125" style="1" customWidth="1"/>
    <col min="8" max="8" width="4.5546875" style="1" customWidth="1"/>
    <col min="9" max="12" width="4.44140625" style="1" customWidth="1"/>
    <col min="13" max="13" width="12.109375" style="2" customWidth="1"/>
    <col min="14" max="14" width="7.109375" style="2" customWidth="1"/>
    <col min="15" max="15" width="13.44140625" style="2" customWidth="1"/>
    <col min="16" max="16" width="12.21875" style="2" customWidth="1"/>
    <col min="17" max="16384" width="9.109375" style="2"/>
  </cols>
  <sheetData>
    <row r="1" spans="1:16" s="4" customFormat="1" ht="32.25" customHeight="1" x14ac:dyDescent="0.3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6" customHeight="1" x14ac:dyDescent="0.3"/>
    <row r="3" spans="1:16" s="5" customFormat="1" ht="27" customHeight="1" x14ac:dyDescent="0.3">
      <c r="A3" s="9" t="s">
        <v>0</v>
      </c>
      <c r="B3" s="9" t="s">
        <v>1</v>
      </c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0" t="s">
        <v>4</v>
      </c>
      <c r="N3" s="11">
        <v>0.9</v>
      </c>
      <c r="O3" s="10" t="s">
        <v>5</v>
      </c>
      <c r="P3" s="10" t="s">
        <v>3</v>
      </c>
    </row>
    <row r="4" spans="1:16" s="14" customFormat="1" ht="15" customHeight="1" x14ac:dyDescent="0.3">
      <c r="A4" s="15">
        <v>1</v>
      </c>
      <c r="B4" s="17" t="s">
        <v>10</v>
      </c>
      <c r="C4" s="7">
        <v>94</v>
      </c>
      <c r="D4" s="7">
        <v>100</v>
      </c>
      <c r="E4" s="7">
        <v>95</v>
      </c>
      <c r="F4" s="7">
        <v>94</v>
      </c>
      <c r="G4" s="8">
        <v>96</v>
      </c>
      <c r="H4" s="7">
        <v>95</v>
      </c>
      <c r="I4" s="7">
        <v>99</v>
      </c>
      <c r="J4" s="7">
        <v>100</v>
      </c>
      <c r="K4" s="7">
        <v>99</v>
      </c>
      <c r="L4" s="7">
        <v>95</v>
      </c>
      <c r="M4" s="12">
        <f t="shared" ref="M4:M21" si="0">(C4+D4+E4+F4+G4+H4+I4+J4+L4+K4)/10</f>
        <v>96.7</v>
      </c>
      <c r="N4" s="13">
        <f t="shared" ref="N4:N21" si="1">M4*0.9</f>
        <v>87.03</v>
      </c>
      <c r="O4" s="8">
        <v>7.3</v>
      </c>
      <c r="P4" s="13">
        <f t="shared" ref="P4:P21" si="2">N4+O4</f>
        <v>94.33</v>
      </c>
    </row>
    <row r="5" spans="1:16" s="14" customFormat="1" ht="15" customHeight="1" x14ac:dyDescent="0.3">
      <c r="A5" s="15">
        <v>2</v>
      </c>
      <c r="B5" s="17" t="s">
        <v>17</v>
      </c>
      <c r="C5" s="7">
        <v>94</v>
      </c>
      <c r="D5" s="7">
        <v>90</v>
      </c>
      <c r="E5" s="7">
        <v>90</v>
      </c>
      <c r="F5" s="7">
        <v>91</v>
      </c>
      <c r="G5" s="8">
        <v>98</v>
      </c>
      <c r="H5" s="7">
        <v>90</v>
      </c>
      <c r="I5" s="7">
        <v>99</v>
      </c>
      <c r="J5" s="7">
        <v>100</v>
      </c>
      <c r="K5" s="7">
        <v>94</v>
      </c>
      <c r="L5" s="7">
        <v>90</v>
      </c>
      <c r="M5" s="12">
        <f t="shared" si="0"/>
        <v>93.6</v>
      </c>
      <c r="N5" s="13">
        <f t="shared" si="1"/>
        <v>84.24</v>
      </c>
      <c r="O5" s="8">
        <v>3.15</v>
      </c>
      <c r="P5" s="13">
        <f t="shared" si="2"/>
        <v>87.39</v>
      </c>
    </row>
    <row r="6" spans="1:16" s="14" customFormat="1" ht="15" customHeight="1" x14ac:dyDescent="0.3">
      <c r="A6" s="15">
        <v>3</v>
      </c>
      <c r="B6" s="17" t="s">
        <v>18</v>
      </c>
      <c r="C6" s="7">
        <v>100</v>
      </c>
      <c r="D6" s="7">
        <v>90</v>
      </c>
      <c r="E6" s="7">
        <v>85</v>
      </c>
      <c r="F6" s="7">
        <v>97</v>
      </c>
      <c r="G6" s="8">
        <v>99</v>
      </c>
      <c r="H6" s="7">
        <v>90</v>
      </c>
      <c r="I6" s="7">
        <v>94</v>
      </c>
      <c r="J6" s="7">
        <v>100</v>
      </c>
      <c r="K6" s="7">
        <v>95</v>
      </c>
      <c r="L6" s="7">
        <v>85</v>
      </c>
      <c r="M6" s="12">
        <f t="shared" si="0"/>
        <v>93.5</v>
      </c>
      <c r="N6" s="13">
        <f t="shared" si="1"/>
        <v>84.15</v>
      </c>
      <c r="O6" s="8">
        <v>1.05</v>
      </c>
      <c r="P6" s="13">
        <f t="shared" si="2"/>
        <v>85.2</v>
      </c>
    </row>
    <row r="7" spans="1:16" s="14" customFormat="1" ht="15" customHeight="1" x14ac:dyDescent="0.3">
      <c r="A7" s="15">
        <v>4</v>
      </c>
      <c r="B7" s="17" t="s">
        <v>21</v>
      </c>
      <c r="C7" s="7">
        <v>100</v>
      </c>
      <c r="D7" s="7">
        <v>90</v>
      </c>
      <c r="E7" s="7">
        <v>85</v>
      </c>
      <c r="F7" s="7">
        <v>98</v>
      </c>
      <c r="G7" s="8">
        <v>95</v>
      </c>
      <c r="H7" s="7">
        <v>90</v>
      </c>
      <c r="I7" s="7">
        <v>92</v>
      </c>
      <c r="J7" s="7">
        <v>100</v>
      </c>
      <c r="K7" s="7">
        <v>99</v>
      </c>
      <c r="L7" s="7">
        <v>85</v>
      </c>
      <c r="M7" s="12">
        <f t="shared" si="0"/>
        <v>93.4</v>
      </c>
      <c r="N7" s="13">
        <f t="shared" si="1"/>
        <v>84.06</v>
      </c>
      <c r="O7" s="8">
        <v>0.8</v>
      </c>
      <c r="P7" s="13">
        <f t="shared" si="2"/>
        <v>84.86</v>
      </c>
    </row>
    <row r="8" spans="1:16" s="14" customFormat="1" ht="15" customHeight="1" x14ac:dyDescent="0.3">
      <c r="A8" s="15">
        <v>5</v>
      </c>
      <c r="B8" s="17" t="s">
        <v>14</v>
      </c>
      <c r="C8" s="7">
        <v>93</v>
      </c>
      <c r="D8" s="7">
        <v>90</v>
      </c>
      <c r="E8" s="7">
        <v>95</v>
      </c>
      <c r="F8" s="7">
        <v>92</v>
      </c>
      <c r="G8" s="8">
        <v>99</v>
      </c>
      <c r="H8" s="7">
        <v>92</v>
      </c>
      <c r="I8" s="7">
        <v>95</v>
      </c>
      <c r="J8" s="7">
        <v>100</v>
      </c>
      <c r="K8" s="7">
        <v>90</v>
      </c>
      <c r="L8" s="7">
        <v>95</v>
      </c>
      <c r="M8" s="12">
        <f t="shared" si="0"/>
        <v>94.1</v>
      </c>
      <c r="N8" s="13">
        <f t="shared" si="1"/>
        <v>84.69</v>
      </c>
      <c r="O8" s="8"/>
      <c r="P8" s="13">
        <f t="shared" si="2"/>
        <v>84.69</v>
      </c>
    </row>
    <row r="9" spans="1:16" s="14" customFormat="1" ht="15" customHeight="1" x14ac:dyDescent="0.3">
      <c r="A9" s="15">
        <v>6</v>
      </c>
      <c r="B9" s="16" t="s">
        <v>19</v>
      </c>
      <c r="C9" s="7">
        <v>93</v>
      </c>
      <c r="D9" s="7">
        <v>90</v>
      </c>
      <c r="E9" s="7">
        <v>90</v>
      </c>
      <c r="F9" s="7">
        <v>88</v>
      </c>
      <c r="G9" s="8">
        <v>100</v>
      </c>
      <c r="H9" s="7">
        <v>99</v>
      </c>
      <c r="I9" s="7">
        <v>99</v>
      </c>
      <c r="J9" s="7">
        <v>100</v>
      </c>
      <c r="K9" s="7">
        <v>88</v>
      </c>
      <c r="L9" s="7">
        <v>90</v>
      </c>
      <c r="M9" s="12">
        <f t="shared" si="0"/>
        <v>93.7</v>
      </c>
      <c r="N9" s="13">
        <f t="shared" si="1"/>
        <v>84.33</v>
      </c>
      <c r="O9" s="15"/>
      <c r="P9" s="13">
        <f t="shared" si="2"/>
        <v>84.33</v>
      </c>
    </row>
    <row r="10" spans="1:16" s="14" customFormat="1" ht="15" customHeight="1" x14ac:dyDescent="0.3">
      <c r="A10" s="15">
        <v>7</v>
      </c>
      <c r="B10" s="17" t="s">
        <v>13</v>
      </c>
      <c r="C10" s="7">
        <v>90</v>
      </c>
      <c r="D10" s="7">
        <v>90</v>
      </c>
      <c r="E10" s="7">
        <v>95</v>
      </c>
      <c r="F10" s="7">
        <v>87</v>
      </c>
      <c r="G10" s="8">
        <v>100</v>
      </c>
      <c r="H10" s="7">
        <v>90</v>
      </c>
      <c r="I10" s="7">
        <v>93</v>
      </c>
      <c r="J10" s="7">
        <v>91</v>
      </c>
      <c r="K10" s="7">
        <v>91</v>
      </c>
      <c r="L10" s="7">
        <v>95</v>
      </c>
      <c r="M10" s="12">
        <f t="shared" si="0"/>
        <v>92.2</v>
      </c>
      <c r="N10" s="13">
        <f t="shared" si="1"/>
        <v>82.98</v>
      </c>
      <c r="O10" s="8"/>
      <c r="P10" s="13">
        <f t="shared" si="2"/>
        <v>82.98</v>
      </c>
    </row>
    <row r="11" spans="1:16" s="14" customFormat="1" ht="15" customHeight="1" x14ac:dyDescent="0.3">
      <c r="A11" s="15">
        <v>8</v>
      </c>
      <c r="B11" s="17" t="s">
        <v>9</v>
      </c>
      <c r="C11" s="7">
        <v>94</v>
      </c>
      <c r="D11" s="7">
        <v>90</v>
      </c>
      <c r="E11" s="7">
        <v>82</v>
      </c>
      <c r="F11" s="7">
        <v>93</v>
      </c>
      <c r="G11" s="8">
        <v>90</v>
      </c>
      <c r="H11" s="7">
        <v>95</v>
      </c>
      <c r="I11" s="7">
        <v>95</v>
      </c>
      <c r="J11" s="7">
        <v>100</v>
      </c>
      <c r="K11" s="7">
        <v>95</v>
      </c>
      <c r="L11" s="7">
        <v>82</v>
      </c>
      <c r="M11" s="12">
        <f t="shared" si="0"/>
        <v>91.6</v>
      </c>
      <c r="N11" s="13">
        <f t="shared" si="1"/>
        <v>82.44</v>
      </c>
      <c r="O11" s="8"/>
      <c r="P11" s="13">
        <f t="shared" si="2"/>
        <v>82.44</v>
      </c>
    </row>
    <row r="12" spans="1:16" s="14" customFormat="1" ht="15" customHeight="1" x14ac:dyDescent="0.3">
      <c r="A12" s="15">
        <v>9</v>
      </c>
      <c r="B12" s="16" t="s">
        <v>15</v>
      </c>
      <c r="C12" s="7">
        <v>100</v>
      </c>
      <c r="D12" s="7">
        <v>90</v>
      </c>
      <c r="E12" s="7">
        <v>85</v>
      </c>
      <c r="F12" s="7">
        <v>84</v>
      </c>
      <c r="G12" s="8">
        <v>88</v>
      </c>
      <c r="H12" s="7">
        <v>87</v>
      </c>
      <c r="I12" s="7">
        <v>93</v>
      </c>
      <c r="J12" s="7">
        <v>100</v>
      </c>
      <c r="K12" s="7">
        <v>90</v>
      </c>
      <c r="L12" s="7">
        <v>85</v>
      </c>
      <c r="M12" s="12">
        <f t="shared" si="0"/>
        <v>90.2</v>
      </c>
      <c r="N12" s="13">
        <f t="shared" si="1"/>
        <v>81.180000000000007</v>
      </c>
      <c r="O12" s="8"/>
      <c r="P12" s="13">
        <f t="shared" si="2"/>
        <v>81.180000000000007</v>
      </c>
    </row>
    <row r="13" spans="1:16" s="14" customFormat="1" ht="15" customHeight="1" x14ac:dyDescent="0.3">
      <c r="A13" s="15">
        <v>10</v>
      </c>
      <c r="B13" s="16" t="s">
        <v>20</v>
      </c>
      <c r="C13" s="7">
        <v>87</v>
      </c>
      <c r="D13" s="7">
        <v>90</v>
      </c>
      <c r="E13" s="7">
        <v>85</v>
      </c>
      <c r="F13" s="7">
        <v>90</v>
      </c>
      <c r="G13" s="8">
        <v>88</v>
      </c>
      <c r="H13" s="7">
        <v>85</v>
      </c>
      <c r="I13" s="7">
        <v>90</v>
      </c>
      <c r="J13" s="7">
        <v>100</v>
      </c>
      <c r="K13" s="7">
        <v>88</v>
      </c>
      <c r="L13" s="7">
        <v>85</v>
      </c>
      <c r="M13" s="12">
        <f t="shared" si="0"/>
        <v>88.8</v>
      </c>
      <c r="N13" s="13">
        <f t="shared" si="1"/>
        <v>79.92</v>
      </c>
      <c r="O13" s="8"/>
      <c r="P13" s="13">
        <f t="shared" si="2"/>
        <v>79.92</v>
      </c>
    </row>
    <row r="14" spans="1:16" s="14" customFormat="1" ht="15" customHeight="1" x14ac:dyDescent="0.3">
      <c r="A14" s="15">
        <v>11</v>
      </c>
      <c r="B14" s="16" t="s">
        <v>16</v>
      </c>
      <c r="C14" s="7">
        <v>95</v>
      </c>
      <c r="D14" s="7">
        <v>90</v>
      </c>
      <c r="E14" s="7">
        <v>90</v>
      </c>
      <c r="F14" s="7">
        <v>85</v>
      </c>
      <c r="G14" s="8">
        <v>86</v>
      </c>
      <c r="H14" s="7">
        <v>82</v>
      </c>
      <c r="I14" s="7">
        <v>92</v>
      </c>
      <c r="J14" s="7">
        <v>89</v>
      </c>
      <c r="K14" s="7">
        <v>84</v>
      </c>
      <c r="L14" s="7">
        <v>90</v>
      </c>
      <c r="M14" s="12">
        <f t="shared" si="0"/>
        <v>88.3</v>
      </c>
      <c r="N14" s="13">
        <f t="shared" si="1"/>
        <v>79.47</v>
      </c>
      <c r="O14" s="8"/>
      <c r="P14" s="13">
        <f t="shared" si="2"/>
        <v>79.47</v>
      </c>
    </row>
    <row r="15" spans="1:16" s="14" customFormat="1" ht="15" customHeight="1" x14ac:dyDescent="0.3">
      <c r="A15" s="15">
        <v>12</v>
      </c>
      <c r="B15" s="17" t="s">
        <v>23</v>
      </c>
      <c r="C15" s="7">
        <v>95</v>
      </c>
      <c r="D15" s="7">
        <v>90</v>
      </c>
      <c r="E15" s="7">
        <v>80</v>
      </c>
      <c r="F15" s="7">
        <v>82</v>
      </c>
      <c r="G15" s="8">
        <v>92</v>
      </c>
      <c r="H15" s="7">
        <v>85</v>
      </c>
      <c r="I15" s="7">
        <v>85</v>
      </c>
      <c r="J15" s="7">
        <v>88</v>
      </c>
      <c r="K15" s="7">
        <v>90</v>
      </c>
      <c r="L15" s="7">
        <v>80</v>
      </c>
      <c r="M15" s="12">
        <f t="shared" si="0"/>
        <v>86.7</v>
      </c>
      <c r="N15" s="13">
        <f t="shared" si="1"/>
        <v>78.03</v>
      </c>
      <c r="O15" s="8"/>
      <c r="P15" s="13">
        <f t="shared" si="2"/>
        <v>78.03</v>
      </c>
    </row>
    <row r="16" spans="1:16" s="14" customFormat="1" ht="15" customHeight="1" x14ac:dyDescent="0.3">
      <c r="A16" s="15">
        <v>13</v>
      </c>
      <c r="B16" s="16" t="s">
        <v>22</v>
      </c>
      <c r="C16" s="7">
        <v>87</v>
      </c>
      <c r="D16" s="7">
        <v>90</v>
      </c>
      <c r="E16" s="7">
        <v>85</v>
      </c>
      <c r="F16" s="7">
        <v>91</v>
      </c>
      <c r="G16" s="8">
        <v>90</v>
      </c>
      <c r="H16" s="7">
        <v>75</v>
      </c>
      <c r="I16" s="7">
        <v>91</v>
      </c>
      <c r="J16" s="7">
        <v>84</v>
      </c>
      <c r="K16" s="7">
        <v>88</v>
      </c>
      <c r="L16" s="7">
        <v>85</v>
      </c>
      <c r="M16" s="12">
        <f t="shared" si="0"/>
        <v>86.6</v>
      </c>
      <c r="N16" s="13">
        <f t="shared" si="1"/>
        <v>77.94</v>
      </c>
      <c r="O16" s="15"/>
      <c r="P16" s="13">
        <f t="shared" si="2"/>
        <v>77.94</v>
      </c>
    </row>
    <row r="17" spans="1:23" s="14" customFormat="1" ht="15" customHeight="1" x14ac:dyDescent="0.3">
      <c r="A17" s="15">
        <v>14</v>
      </c>
      <c r="B17" s="16" t="s">
        <v>7</v>
      </c>
      <c r="C17" s="7">
        <v>96</v>
      </c>
      <c r="D17" s="7">
        <v>75</v>
      </c>
      <c r="E17" s="7">
        <v>85</v>
      </c>
      <c r="F17" s="7">
        <v>88</v>
      </c>
      <c r="G17" s="8">
        <v>88</v>
      </c>
      <c r="H17" s="7">
        <v>75</v>
      </c>
      <c r="I17" s="7">
        <v>88</v>
      </c>
      <c r="J17" s="7">
        <v>100</v>
      </c>
      <c r="K17" s="7">
        <v>84</v>
      </c>
      <c r="L17" s="7">
        <v>85</v>
      </c>
      <c r="M17" s="12">
        <f t="shared" si="0"/>
        <v>86.4</v>
      </c>
      <c r="N17" s="13">
        <f t="shared" si="1"/>
        <v>77.760000000000005</v>
      </c>
      <c r="O17" s="8"/>
      <c r="P17" s="13">
        <f t="shared" si="2"/>
        <v>77.760000000000005</v>
      </c>
    </row>
    <row r="18" spans="1:23" s="14" customFormat="1" ht="15" customHeight="1" x14ac:dyDescent="0.3">
      <c r="A18" s="15">
        <v>15</v>
      </c>
      <c r="B18" s="16" t="s">
        <v>11</v>
      </c>
      <c r="C18" s="7">
        <v>94</v>
      </c>
      <c r="D18" s="7">
        <v>90</v>
      </c>
      <c r="E18" s="7">
        <v>75</v>
      </c>
      <c r="F18" s="7">
        <v>94</v>
      </c>
      <c r="G18" s="8">
        <v>86</v>
      </c>
      <c r="H18" s="7">
        <v>85</v>
      </c>
      <c r="I18" s="7">
        <v>90</v>
      </c>
      <c r="J18" s="7">
        <v>87</v>
      </c>
      <c r="K18" s="7">
        <v>86</v>
      </c>
      <c r="L18" s="7">
        <v>75</v>
      </c>
      <c r="M18" s="12">
        <f t="shared" si="0"/>
        <v>86.2</v>
      </c>
      <c r="N18" s="13">
        <f t="shared" si="1"/>
        <v>77.58</v>
      </c>
      <c r="O18" s="8"/>
      <c r="P18" s="13">
        <f t="shared" si="2"/>
        <v>77.58</v>
      </c>
    </row>
    <row r="19" spans="1:23" s="14" customFormat="1" ht="15" customHeight="1" x14ac:dyDescent="0.3">
      <c r="A19" s="15">
        <v>16</v>
      </c>
      <c r="B19" s="17" t="s">
        <v>8</v>
      </c>
      <c r="C19" s="7">
        <v>83</v>
      </c>
      <c r="D19" s="7">
        <v>82</v>
      </c>
      <c r="E19" s="7">
        <v>82</v>
      </c>
      <c r="F19" s="7">
        <v>78</v>
      </c>
      <c r="G19" s="8">
        <v>94</v>
      </c>
      <c r="H19" s="7">
        <v>75</v>
      </c>
      <c r="I19" s="7">
        <v>96</v>
      </c>
      <c r="J19" s="7">
        <v>89</v>
      </c>
      <c r="K19" s="7">
        <v>82</v>
      </c>
      <c r="L19" s="7">
        <v>82</v>
      </c>
      <c r="M19" s="12">
        <f t="shared" si="0"/>
        <v>84.3</v>
      </c>
      <c r="N19" s="13">
        <f t="shared" si="1"/>
        <v>75.87</v>
      </c>
      <c r="O19" s="8"/>
      <c r="P19" s="13">
        <f t="shared" si="2"/>
        <v>75.87</v>
      </c>
    </row>
    <row r="20" spans="1:23" s="14" customFormat="1" ht="15" customHeight="1" x14ac:dyDescent="0.3">
      <c r="A20" s="15">
        <v>17</v>
      </c>
      <c r="B20" s="16" t="s">
        <v>12</v>
      </c>
      <c r="C20" s="7">
        <v>86</v>
      </c>
      <c r="D20" s="7">
        <v>75</v>
      </c>
      <c r="E20" s="7">
        <v>70</v>
      </c>
      <c r="F20" s="7">
        <v>80</v>
      </c>
      <c r="G20" s="8">
        <v>80</v>
      </c>
      <c r="H20" s="7">
        <v>90</v>
      </c>
      <c r="I20" s="7">
        <v>88</v>
      </c>
      <c r="J20" s="7">
        <v>94</v>
      </c>
      <c r="K20" s="7">
        <v>85</v>
      </c>
      <c r="L20" s="7">
        <v>70</v>
      </c>
      <c r="M20" s="12">
        <f t="shared" si="0"/>
        <v>81.8</v>
      </c>
      <c r="N20" s="13">
        <f t="shared" si="1"/>
        <v>73.62</v>
      </c>
      <c r="O20" s="8"/>
      <c r="P20" s="13">
        <f t="shared" si="2"/>
        <v>73.62</v>
      </c>
    </row>
    <row r="21" spans="1:23" s="14" customFormat="1" ht="15" customHeight="1" x14ac:dyDescent="0.3">
      <c r="A21" s="15">
        <v>18</v>
      </c>
      <c r="B21" s="16" t="s">
        <v>24</v>
      </c>
      <c r="C21" s="7">
        <v>85</v>
      </c>
      <c r="D21" s="7">
        <v>75</v>
      </c>
      <c r="E21" s="7">
        <v>75</v>
      </c>
      <c r="F21" s="7">
        <v>74</v>
      </c>
      <c r="G21" s="8">
        <v>77</v>
      </c>
      <c r="H21" s="7">
        <v>82</v>
      </c>
      <c r="I21" s="7">
        <v>82</v>
      </c>
      <c r="J21" s="7">
        <v>82</v>
      </c>
      <c r="K21" s="7">
        <v>90</v>
      </c>
      <c r="L21" s="7">
        <v>75</v>
      </c>
      <c r="M21" s="12">
        <f t="shared" si="0"/>
        <v>79.7</v>
      </c>
      <c r="N21" s="13">
        <f t="shared" si="1"/>
        <v>71.73</v>
      </c>
      <c r="O21" s="8"/>
      <c r="P21" s="13">
        <f t="shared" si="2"/>
        <v>71.73</v>
      </c>
    </row>
    <row r="22" spans="1:23" ht="14.4" x14ac:dyDescent="0.3">
      <c r="J22" s="6"/>
      <c r="K22" s="6"/>
    </row>
    <row r="23" spans="1:23" ht="13.2" x14ac:dyDescent="0.3">
      <c r="A23" s="20" t="s">
        <v>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</sheetData>
  <sortState ref="A4:W21">
    <sortCondition descending="1" ref="P4:P21"/>
  </sortState>
  <mergeCells count="3">
    <mergeCell ref="C3:L3"/>
    <mergeCell ref="A1:P1"/>
    <mergeCell ref="A23:W23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2021-07-14T11:51:46Z</dcterms:modified>
</cp:coreProperties>
</file>